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0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<sst xmlns="http://schemas.openxmlformats.org/spreadsheetml/2006/main" count="11" uniqueCount="7">
  <si>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Number of words</t>
  </si>
  <si>
    <t xml:space="preserve">Chapter </t>
  </si>
  <si>
    <t xml:space="preserve">average </t>
  </si>
  <si>
    <t>1st draft</t>
  </si>
  <si>
    <t>2nd draft</t>
  </si>
  <si>
    <t>Cumulative</t>
  </si>
  <si>
    <t>-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</si>
</sst>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19" applyFont="1" applyAlignment="1">
      <alignment/>
    </xf>
    <xf numFmtId="9" fontId="2" fillId="0" borderId="0" xfId="19" applyFont="1" applyAlignment="1">
      <alignment/>
    </xf>
    <xf numFmtId="0" fontId="0" fillId="0" borderId="0" xfId="0" applyAlignment="1" quotePrefix="1">
      <alignment horizontal="center"/>
    </xf>
    <xf numFmtId="9" fontId="3" fillId="0" borderId="0" xfId="19" applyFont="1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6">
      <selection activeCell="E54" sqref="E54"/>
    </sheetView>
  </sheetViews>
  <sheetFormatPr defaultColWidth="9.140625" defaultRowHeight="12.75"/>
  <cols>
    <col min="1" max="1" width="8.8515625" style="2" customWidth="1"/>
    <col min="2" max="2" width="11.00390625" style="0" bestFit="1" customWidth="1"/>
    <col min="3" max="3" width="11.00390625" style="0" customWidth="1"/>
    <col min="4" max="4" width="2.8515625" style="0" customWidth="1"/>
    <col min="5" max="5" width="9.421875" style="2" customWidth="1"/>
    <col min="6" max="6" width="11.7109375" style="0" customWidth="1"/>
    <col min="7" max="7" width="9.8515625" style="0" bestFit="1" customWidth="1"/>
    <col min="8" max="9" width="8.8515625" style="6" customWidth="1"/>
  </cols>
  <sheetData>
    <row r="1" ht="12.75">
      <c r="A1" s="4" t="s">
        <v>0</v>
      </c>
    </row>
    <row r="3" spans="1:7" ht="12.75">
      <c r="A3" s="2" t="s">
        <v>1</v>
      </c>
      <c r="B3" s="2" t="s">
        <v>3</v>
      </c>
      <c r="C3" s="2" t="s">
        <v>5</v>
      </c>
      <c r="D3" s="2"/>
      <c r="E3" s="2" t="s">
        <v>1</v>
      </c>
      <c r="F3" s="2" t="s">
        <v>4</v>
      </c>
      <c r="G3" s="2" t="s">
        <v>5</v>
      </c>
    </row>
    <row r="4" spans="1:9" ht="12.75">
      <c r="A4" s="11">
        <v>1</v>
      </c>
      <c r="B4">
        <v>3310</v>
      </c>
      <c r="C4">
        <f>B4</f>
        <v>3310</v>
      </c>
      <c r="E4" s="2">
        <v>1</v>
      </c>
      <c r="F4">
        <v>2088</v>
      </c>
      <c r="G4">
        <f>F4</f>
        <v>2088</v>
      </c>
      <c r="H4" s="6">
        <f aca="true" t="shared" si="0" ref="H4:H10">C4-G4</f>
        <v>1222</v>
      </c>
      <c r="I4" s="7">
        <f aca="true" t="shared" si="1" ref="I4:I10">G4/C4</f>
        <v>0.6308157099697885</v>
      </c>
    </row>
    <row r="5" spans="1:9" ht="12.75">
      <c r="A5" s="11"/>
      <c r="C5">
        <f>C4+B5</f>
        <v>3310</v>
      </c>
      <c r="E5" s="2">
        <v>2</v>
      </c>
      <c r="F5">
        <v>1139</v>
      </c>
      <c r="G5">
        <f aca="true" t="shared" si="2" ref="G5:G10">G4+F5</f>
        <v>3227</v>
      </c>
      <c r="H5" s="6">
        <f t="shared" si="0"/>
        <v>83</v>
      </c>
      <c r="I5" s="7">
        <f t="shared" si="1"/>
        <v>0.9749244712990937</v>
      </c>
    </row>
    <row r="6" spans="1:9" ht="12.75">
      <c r="A6" s="2">
        <v>2</v>
      </c>
      <c r="B6">
        <v>2691</v>
      </c>
      <c r="C6">
        <f aca="true" t="shared" si="3" ref="C6:C49">C5+B6</f>
        <v>6001</v>
      </c>
      <c r="E6" s="2">
        <v>3</v>
      </c>
      <c r="F6">
        <v>2170</v>
      </c>
      <c r="G6">
        <f t="shared" si="2"/>
        <v>5397</v>
      </c>
      <c r="H6" s="6">
        <f t="shared" si="0"/>
        <v>604</v>
      </c>
      <c r="I6" s="7">
        <f t="shared" si="1"/>
        <v>0.8993501083152808</v>
      </c>
    </row>
    <row r="7" spans="1:9" ht="12.75">
      <c r="A7" s="2">
        <v>3</v>
      </c>
      <c r="B7">
        <v>2551</v>
      </c>
      <c r="C7">
        <f t="shared" si="3"/>
        <v>8552</v>
      </c>
      <c r="E7" s="2">
        <v>4</v>
      </c>
      <c r="F7">
        <v>2180</v>
      </c>
      <c r="G7">
        <f t="shared" si="2"/>
        <v>7577</v>
      </c>
      <c r="H7" s="6">
        <f t="shared" si="0"/>
        <v>975</v>
      </c>
      <c r="I7" s="7">
        <f t="shared" si="1"/>
        <v>0.8859915809167446</v>
      </c>
    </row>
    <row r="8" spans="1:9" ht="12.75">
      <c r="A8" s="2">
        <v>4</v>
      </c>
      <c r="B8">
        <v>1473</v>
      </c>
      <c r="C8">
        <f t="shared" si="3"/>
        <v>10025</v>
      </c>
      <c r="E8" s="2">
        <v>5</v>
      </c>
      <c r="F8">
        <v>1296</v>
      </c>
      <c r="G8">
        <f t="shared" si="2"/>
        <v>8873</v>
      </c>
      <c r="H8" s="6">
        <f t="shared" si="0"/>
        <v>1152</v>
      </c>
      <c r="I8" s="7">
        <f t="shared" si="1"/>
        <v>0.8850872817955112</v>
      </c>
    </row>
    <row r="9" spans="1:9" ht="12.75">
      <c r="A9" s="9" t="s">
        <v>6</v>
      </c>
      <c r="C9">
        <f t="shared" si="3"/>
        <v>10025</v>
      </c>
      <c r="E9" s="2">
        <v>6</v>
      </c>
      <c r="F9">
        <v>1498</v>
      </c>
      <c r="G9">
        <f t="shared" si="2"/>
        <v>10371</v>
      </c>
      <c r="H9" s="6">
        <f t="shared" si="0"/>
        <v>-346</v>
      </c>
      <c r="I9" s="7">
        <f t="shared" si="1"/>
        <v>1.0345137157107231</v>
      </c>
    </row>
    <row r="10" spans="1:9" ht="12.75">
      <c r="A10" s="9" t="s">
        <v>6</v>
      </c>
      <c r="C10">
        <f t="shared" si="3"/>
        <v>10025</v>
      </c>
      <c r="E10" s="2">
        <v>7</v>
      </c>
      <c r="F10">
        <v>1548</v>
      </c>
      <c r="G10">
        <f t="shared" si="2"/>
        <v>11919</v>
      </c>
      <c r="H10" s="6">
        <f t="shared" si="0"/>
        <v>-1894</v>
      </c>
      <c r="I10" s="7">
        <f t="shared" si="1"/>
        <v>1.188927680798005</v>
      </c>
    </row>
    <row r="11" spans="1:9" ht="12.75">
      <c r="A11" s="2">
        <v>5</v>
      </c>
      <c r="B11">
        <v>2921</v>
      </c>
      <c r="C11">
        <f t="shared" si="3"/>
        <v>12946</v>
      </c>
      <c r="E11" s="2">
        <v>8</v>
      </c>
      <c r="F11">
        <v>2588</v>
      </c>
      <c r="G11">
        <f>G10+F11</f>
        <v>14507</v>
      </c>
      <c r="H11" s="6">
        <f aca="true" t="shared" si="4" ref="H11:H23">C11-G11</f>
        <v>-1561</v>
      </c>
      <c r="I11" s="7">
        <f aca="true" t="shared" si="5" ref="I11:I21">G11/C11</f>
        <v>1.1205777846439056</v>
      </c>
    </row>
    <row r="12" spans="1:9" ht="12.75">
      <c r="A12" s="2">
        <v>6</v>
      </c>
      <c r="B12">
        <v>1608</v>
      </c>
      <c r="C12">
        <f t="shared" si="3"/>
        <v>14554</v>
      </c>
      <c r="E12" s="2">
        <v>9</v>
      </c>
      <c r="F12">
        <v>1924</v>
      </c>
      <c r="G12">
        <f>G11+F12</f>
        <v>16431</v>
      </c>
      <c r="H12" s="6">
        <f t="shared" si="4"/>
        <v>-1877</v>
      </c>
      <c r="I12" s="7">
        <f t="shared" si="5"/>
        <v>1.1289679813109799</v>
      </c>
    </row>
    <row r="13" spans="1:9" ht="12.75">
      <c r="A13" s="2">
        <v>7</v>
      </c>
      <c r="B13">
        <v>1220</v>
      </c>
      <c r="C13">
        <f t="shared" si="3"/>
        <v>15774</v>
      </c>
      <c r="E13" s="2">
        <v>10</v>
      </c>
      <c r="F13">
        <v>1924</v>
      </c>
      <c r="G13">
        <f>G12+F13</f>
        <v>18355</v>
      </c>
      <c r="H13" s="6">
        <f t="shared" si="4"/>
        <v>-2581</v>
      </c>
      <c r="I13" s="7">
        <f t="shared" si="5"/>
        <v>1.1636236845441867</v>
      </c>
    </row>
    <row r="14" spans="1:9" ht="12.75">
      <c r="A14" s="11">
        <v>8</v>
      </c>
      <c r="B14">
        <v>3665</v>
      </c>
      <c r="C14">
        <f t="shared" si="3"/>
        <v>19439</v>
      </c>
      <c r="E14" s="2">
        <v>11</v>
      </c>
      <c r="F14">
        <v>1406</v>
      </c>
      <c r="G14">
        <f>G13+F14</f>
        <v>19761</v>
      </c>
      <c r="H14" s="6">
        <f t="shared" si="4"/>
        <v>-322</v>
      </c>
      <c r="I14" s="7">
        <f t="shared" si="5"/>
        <v>1.0165646380986677</v>
      </c>
    </row>
    <row r="15" spans="1:9" ht="12.75">
      <c r="A15" s="11"/>
      <c r="C15">
        <f t="shared" si="3"/>
        <v>19439</v>
      </c>
      <c r="E15" s="2">
        <v>12</v>
      </c>
      <c r="F15">
        <v>1975</v>
      </c>
      <c r="G15">
        <f aca="true" t="shared" si="6" ref="G15:G22">G14+F15</f>
        <v>21736</v>
      </c>
      <c r="H15" s="6">
        <f t="shared" si="4"/>
        <v>-2297</v>
      </c>
      <c r="I15" s="7">
        <f t="shared" si="5"/>
        <v>1.1181645146355266</v>
      </c>
    </row>
    <row r="16" spans="1:9" ht="12.75">
      <c r="A16" s="2">
        <v>9</v>
      </c>
      <c r="B16">
        <v>2364</v>
      </c>
      <c r="C16">
        <f t="shared" si="3"/>
        <v>21803</v>
      </c>
      <c r="E16" s="2">
        <v>13</v>
      </c>
      <c r="F16">
        <v>2371</v>
      </c>
      <c r="G16">
        <f t="shared" si="6"/>
        <v>24107</v>
      </c>
      <c r="H16" s="6">
        <f t="shared" si="4"/>
        <v>-2304</v>
      </c>
      <c r="I16" s="7">
        <f t="shared" si="5"/>
        <v>1.105673531165436</v>
      </c>
    </row>
    <row r="17" spans="1:9" ht="12.75">
      <c r="A17" s="11">
        <v>10</v>
      </c>
      <c r="B17">
        <v>3652</v>
      </c>
      <c r="C17">
        <f t="shared" si="3"/>
        <v>25455</v>
      </c>
      <c r="E17" s="2">
        <v>14</v>
      </c>
      <c r="F17">
        <v>1987</v>
      </c>
      <c r="G17">
        <f t="shared" si="6"/>
        <v>26094</v>
      </c>
      <c r="H17" s="6">
        <f t="shared" si="4"/>
        <v>-639</v>
      </c>
      <c r="I17" s="7">
        <f t="shared" si="5"/>
        <v>1.025103123158515</v>
      </c>
    </row>
    <row r="18" spans="1:9" ht="12.75">
      <c r="A18" s="11"/>
      <c r="C18">
        <f t="shared" si="3"/>
        <v>25455</v>
      </c>
      <c r="E18" s="2">
        <v>15</v>
      </c>
      <c r="F18">
        <v>1505</v>
      </c>
      <c r="G18">
        <f>G17+F18</f>
        <v>27599</v>
      </c>
      <c r="H18" s="6">
        <f t="shared" si="4"/>
        <v>-2144</v>
      </c>
      <c r="I18" s="7">
        <f t="shared" si="5"/>
        <v>1.0842270673737968</v>
      </c>
    </row>
    <row r="19" spans="1:9" ht="12.75">
      <c r="A19" s="2">
        <v>11</v>
      </c>
      <c r="B19">
        <v>2072</v>
      </c>
      <c r="C19">
        <f t="shared" si="3"/>
        <v>27527</v>
      </c>
      <c r="E19" s="2">
        <v>16</v>
      </c>
      <c r="F19">
        <v>1833</v>
      </c>
      <c r="G19">
        <f>G18+F19</f>
        <v>29432</v>
      </c>
      <c r="H19" s="6">
        <f t="shared" si="4"/>
        <v>-1905</v>
      </c>
      <c r="I19" s="7">
        <f t="shared" si="5"/>
        <v>1.0692047807607077</v>
      </c>
    </row>
    <row r="20" spans="1:9" ht="12.75">
      <c r="A20" s="2">
        <v>12</v>
      </c>
      <c r="B20">
        <v>2305</v>
      </c>
      <c r="C20">
        <f t="shared" si="3"/>
        <v>29832</v>
      </c>
      <c r="E20" s="2">
        <v>17</v>
      </c>
      <c r="F20">
        <v>2243</v>
      </c>
      <c r="G20">
        <f>G19+F20</f>
        <v>31675</v>
      </c>
      <c r="H20" s="6">
        <f t="shared" si="4"/>
        <v>-1843</v>
      </c>
      <c r="I20" s="7">
        <f t="shared" si="5"/>
        <v>1.0617792973987665</v>
      </c>
    </row>
    <row r="21" spans="1:9" ht="12.75">
      <c r="A21" s="2">
        <v>13</v>
      </c>
      <c r="B21">
        <v>2315</v>
      </c>
      <c r="C21">
        <f t="shared" si="3"/>
        <v>32147</v>
      </c>
      <c r="E21" s="2">
        <v>18</v>
      </c>
      <c r="F21">
        <v>2438</v>
      </c>
      <c r="G21">
        <f>G20+F21</f>
        <v>34113</v>
      </c>
      <c r="H21" s="6">
        <f t="shared" si="4"/>
        <v>-1966</v>
      </c>
      <c r="I21" s="7">
        <f t="shared" si="5"/>
        <v>1.0611565620431145</v>
      </c>
    </row>
    <row r="22" spans="1:9" ht="12.75">
      <c r="A22" s="2">
        <v>14</v>
      </c>
      <c r="B22">
        <v>1745</v>
      </c>
      <c r="C22">
        <f t="shared" si="3"/>
        <v>33892</v>
      </c>
      <c r="E22" s="2">
        <v>19</v>
      </c>
      <c r="F22">
        <v>1486</v>
      </c>
      <c r="G22">
        <f t="shared" si="6"/>
        <v>35599</v>
      </c>
      <c r="H22" s="6">
        <f t="shared" si="4"/>
        <v>-1707</v>
      </c>
      <c r="I22" s="7">
        <f aca="true" t="shared" si="7" ref="I22:I27">G22/C22</f>
        <v>1.0503658680514576</v>
      </c>
    </row>
    <row r="23" spans="1:9" ht="12.75">
      <c r="A23" s="2">
        <v>15</v>
      </c>
      <c r="B23">
        <v>1782</v>
      </c>
      <c r="C23">
        <f t="shared" si="3"/>
        <v>35674</v>
      </c>
      <c r="E23" s="2">
        <v>20</v>
      </c>
      <c r="F23">
        <v>1913</v>
      </c>
      <c r="G23">
        <f>G22+F23</f>
        <v>37512</v>
      </c>
      <c r="H23" s="6">
        <f t="shared" si="4"/>
        <v>-1838</v>
      </c>
      <c r="I23" s="7">
        <f t="shared" si="7"/>
        <v>1.0515221169479172</v>
      </c>
    </row>
    <row r="24" spans="1:9" ht="12.75">
      <c r="A24" s="9" t="s">
        <v>6</v>
      </c>
      <c r="C24">
        <f t="shared" si="3"/>
        <v>35674</v>
      </c>
      <c r="E24" s="2">
        <v>21</v>
      </c>
      <c r="F24">
        <v>632</v>
      </c>
      <c r="G24">
        <f>G23+F24</f>
        <v>38144</v>
      </c>
      <c r="H24" s="6">
        <f>C24-G24</f>
        <v>-2470</v>
      </c>
      <c r="I24" s="7">
        <f t="shared" si="7"/>
        <v>1.0692381005774514</v>
      </c>
    </row>
    <row r="25" spans="1:9" ht="12.75">
      <c r="A25" s="2">
        <v>16</v>
      </c>
      <c r="B25">
        <v>3013</v>
      </c>
      <c r="C25">
        <f t="shared" si="3"/>
        <v>38687</v>
      </c>
      <c r="E25" s="2">
        <v>22</v>
      </c>
      <c r="F25">
        <v>2388</v>
      </c>
      <c r="G25">
        <f>G24+F25</f>
        <v>40532</v>
      </c>
      <c r="H25" s="6">
        <f>C25-G25</f>
        <v>-1845</v>
      </c>
      <c r="I25" s="7">
        <f t="shared" si="7"/>
        <v>1.0476904386486416</v>
      </c>
    </row>
    <row r="26" spans="1:9" ht="12.75">
      <c r="A26" s="11">
        <v>17</v>
      </c>
      <c r="B26">
        <v>1485</v>
      </c>
      <c r="C26">
        <f t="shared" si="3"/>
        <v>40172</v>
      </c>
      <c r="E26" s="2">
        <v>23</v>
      </c>
      <c r="F26">
        <v>1700</v>
      </c>
      <c r="G26">
        <f>G25+F26</f>
        <v>42232</v>
      </c>
      <c r="H26" s="6">
        <f>C26-G26</f>
        <v>-2060</v>
      </c>
      <c r="I26" s="7">
        <f t="shared" si="7"/>
        <v>1.051279498157921</v>
      </c>
    </row>
    <row r="27" spans="1:9" ht="12.75">
      <c r="A27" s="11"/>
      <c r="C27">
        <f t="shared" si="3"/>
        <v>40172</v>
      </c>
      <c r="E27" s="2">
        <v>24</v>
      </c>
      <c r="F27">
        <v>1151</v>
      </c>
      <c r="G27">
        <f>G26+F27</f>
        <v>43383</v>
      </c>
      <c r="H27" s="6">
        <f>C27-G27</f>
        <v>-3211</v>
      </c>
      <c r="I27" s="7">
        <f t="shared" si="7"/>
        <v>1.0799312954296525</v>
      </c>
    </row>
    <row r="28" spans="1:9" ht="12.75">
      <c r="A28" s="11">
        <v>18</v>
      </c>
      <c r="B28">
        <v>3640</v>
      </c>
      <c r="C28">
        <f t="shared" si="3"/>
        <v>43812</v>
      </c>
      <c r="E28" s="2">
        <v>25</v>
      </c>
      <c r="F28">
        <v>1559</v>
      </c>
      <c r="G28">
        <f aca="true" t="shared" si="8" ref="G28:G34">G27+F28</f>
        <v>44942</v>
      </c>
      <c r="H28" s="6">
        <f aca="true" t="shared" si="9" ref="H28:H34">C28-G28</f>
        <v>-1130</v>
      </c>
      <c r="I28" s="7">
        <f aca="true" t="shared" si="10" ref="I28:I34">G28/C28</f>
        <v>1.025792020451018</v>
      </c>
    </row>
    <row r="29" spans="1:9" ht="12.75">
      <c r="A29" s="11"/>
      <c r="C29">
        <f t="shared" si="3"/>
        <v>43812</v>
      </c>
      <c r="E29" s="2">
        <v>26</v>
      </c>
      <c r="F29">
        <v>1898</v>
      </c>
      <c r="G29">
        <f t="shared" si="8"/>
        <v>46840</v>
      </c>
      <c r="H29" s="6">
        <f t="shared" si="9"/>
        <v>-3028</v>
      </c>
      <c r="I29" s="7">
        <f t="shared" si="10"/>
        <v>1.0691134848899846</v>
      </c>
    </row>
    <row r="30" spans="1:9" ht="12.75">
      <c r="A30" s="11">
        <v>19</v>
      </c>
      <c r="B30">
        <v>1981</v>
      </c>
      <c r="C30">
        <f t="shared" si="3"/>
        <v>45793</v>
      </c>
      <c r="E30" s="2">
        <v>27</v>
      </c>
      <c r="F30">
        <v>1784</v>
      </c>
      <c r="G30">
        <f t="shared" si="8"/>
        <v>48624</v>
      </c>
      <c r="H30" s="6">
        <f t="shared" si="9"/>
        <v>-2831</v>
      </c>
      <c r="I30" s="7">
        <f t="shared" si="10"/>
        <v>1.0618216758019785</v>
      </c>
    </row>
    <row r="31" spans="1:9" ht="12.75">
      <c r="A31" s="11"/>
      <c r="C31">
        <f t="shared" si="3"/>
        <v>45793</v>
      </c>
      <c r="E31" s="2">
        <v>28</v>
      </c>
      <c r="F31">
        <v>1277</v>
      </c>
      <c r="G31">
        <f t="shared" si="8"/>
        <v>49901</v>
      </c>
      <c r="H31" s="6">
        <f t="shared" si="9"/>
        <v>-4108</v>
      </c>
      <c r="I31" s="7">
        <f t="shared" si="10"/>
        <v>1.0897080339789924</v>
      </c>
    </row>
    <row r="32" spans="1:9" ht="12.75">
      <c r="A32" s="2">
        <v>20</v>
      </c>
      <c r="B32">
        <v>2118</v>
      </c>
      <c r="C32">
        <f t="shared" si="3"/>
        <v>47911</v>
      </c>
      <c r="E32" s="2">
        <v>29</v>
      </c>
      <c r="F32">
        <v>2235</v>
      </c>
      <c r="G32">
        <f t="shared" si="8"/>
        <v>52136</v>
      </c>
      <c r="H32" s="6">
        <f t="shared" si="9"/>
        <v>-4225</v>
      </c>
      <c r="I32" s="10">
        <f t="shared" si="10"/>
        <v>1.0881843418004216</v>
      </c>
    </row>
    <row r="33" spans="1:9" ht="12.75">
      <c r="A33" s="2">
        <v>21</v>
      </c>
      <c r="B33">
        <v>2650</v>
      </c>
      <c r="C33">
        <f t="shared" si="3"/>
        <v>50561</v>
      </c>
      <c r="E33" s="2">
        <v>30</v>
      </c>
      <c r="F33">
        <v>2745</v>
      </c>
      <c r="G33">
        <f t="shared" si="8"/>
        <v>54881</v>
      </c>
      <c r="H33" s="6">
        <f t="shared" si="9"/>
        <v>-4320</v>
      </c>
      <c r="I33" s="7">
        <f t="shared" si="10"/>
        <v>1.085441348074603</v>
      </c>
    </row>
    <row r="34" spans="1:9" ht="12.75">
      <c r="A34" s="2">
        <v>22</v>
      </c>
      <c r="B34">
        <v>2052</v>
      </c>
      <c r="C34">
        <f t="shared" si="3"/>
        <v>52613</v>
      </c>
      <c r="E34" s="2">
        <v>31</v>
      </c>
      <c r="F34">
        <v>2468</v>
      </c>
      <c r="G34">
        <f t="shared" si="8"/>
        <v>57349</v>
      </c>
      <c r="H34" s="6">
        <f t="shared" si="9"/>
        <v>-4736</v>
      </c>
      <c r="I34" s="7">
        <f t="shared" si="10"/>
        <v>1.0900157755687758</v>
      </c>
    </row>
    <row r="35" spans="1:9" ht="12.75">
      <c r="A35" s="2">
        <v>23</v>
      </c>
      <c r="B35">
        <v>2708</v>
      </c>
      <c r="C35">
        <f t="shared" si="3"/>
        <v>55321</v>
      </c>
      <c r="E35" s="2">
        <v>32</v>
      </c>
      <c r="F35">
        <v>2723</v>
      </c>
      <c r="G35">
        <f>G34+F35</f>
        <v>60072</v>
      </c>
      <c r="H35" s="6">
        <f>C35-G35</f>
        <v>-4751</v>
      </c>
      <c r="I35" s="7">
        <f>G35/C35</f>
        <v>1.0858805878418685</v>
      </c>
    </row>
    <row r="36" spans="1:9" ht="12.75">
      <c r="A36" s="2">
        <v>24</v>
      </c>
      <c r="B36">
        <v>1750</v>
      </c>
      <c r="C36">
        <f t="shared" si="3"/>
        <v>57071</v>
      </c>
      <c r="E36" s="2">
        <v>33</v>
      </c>
      <c r="F36">
        <v>1642</v>
      </c>
      <c r="G36">
        <f>G35+F36</f>
        <v>61714</v>
      </c>
      <c r="H36" s="6">
        <f>C36-G36</f>
        <v>-4643</v>
      </c>
      <c r="I36" s="7">
        <f>G36/C36</f>
        <v>1.0813548036656095</v>
      </c>
    </row>
    <row r="37" spans="1:9" ht="12.75">
      <c r="A37" s="2">
        <v>25</v>
      </c>
      <c r="B37">
        <v>1908</v>
      </c>
      <c r="C37">
        <f t="shared" si="3"/>
        <v>58979</v>
      </c>
      <c r="E37" s="2">
        <v>34</v>
      </c>
      <c r="F37">
        <v>2232</v>
      </c>
      <c r="G37">
        <f aca="true" t="shared" si="11" ref="G37:G43">G36+F37</f>
        <v>63946</v>
      </c>
      <c r="H37" s="6">
        <f aca="true" t="shared" si="12" ref="H37:H43">C37-G37</f>
        <v>-4967</v>
      </c>
      <c r="I37" s="7">
        <f aca="true" t="shared" si="13" ref="I37:I43">G37/C37</f>
        <v>1.084216416012479</v>
      </c>
    </row>
    <row r="38" spans="1:9" ht="12.75">
      <c r="A38" s="2">
        <v>26</v>
      </c>
      <c r="B38">
        <v>1501</v>
      </c>
      <c r="C38">
        <f t="shared" si="3"/>
        <v>60480</v>
      </c>
      <c r="E38" s="2">
        <v>35</v>
      </c>
      <c r="F38">
        <v>1004</v>
      </c>
      <c r="G38">
        <f t="shared" si="11"/>
        <v>64950</v>
      </c>
      <c r="H38" s="6">
        <f t="shared" si="12"/>
        <v>-4470</v>
      </c>
      <c r="I38" s="7">
        <f t="shared" si="13"/>
        <v>1.0739087301587302</v>
      </c>
    </row>
    <row r="39" spans="1:9" ht="12.75">
      <c r="A39" s="11">
        <v>27</v>
      </c>
      <c r="B39">
        <v>2541</v>
      </c>
      <c r="C39">
        <f t="shared" si="3"/>
        <v>63021</v>
      </c>
      <c r="E39" s="2">
        <v>36</v>
      </c>
      <c r="F39">
        <v>1895</v>
      </c>
      <c r="G39">
        <f t="shared" si="11"/>
        <v>66845</v>
      </c>
      <c r="H39" s="6">
        <f t="shared" si="12"/>
        <v>-3824</v>
      </c>
      <c r="I39" s="7">
        <f t="shared" si="13"/>
        <v>1.0606781866362007</v>
      </c>
    </row>
    <row r="40" spans="1:9" ht="12.75">
      <c r="A40" s="11"/>
      <c r="C40">
        <f t="shared" si="3"/>
        <v>63021</v>
      </c>
      <c r="E40" s="2">
        <v>37</v>
      </c>
      <c r="F40">
        <v>1677</v>
      </c>
      <c r="G40">
        <f t="shared" si="11"/>
        <v>68522</v>
      </c>
      <c r="H40" s="6">
        <f t="shared" si="12"/>
        <v>-5501</v>
      </c>
      <c r="I40" s="7">
        <f t="shared" si="13"/>
        <v>1.0872883641960616</v>
      </c>
    </row>
    <row r="41" spans="1:9" ht="12.75">
      <c r="A41" s="2">
        <v>28</v>
      </c>
      <c r="B41">
        <v>1443</v>
      </c>
      <c r="C41">
        <f t="shared" si="3"/>
        <v>64464</v>
      </c>
      <c r="E41" s="2">
        <v>38</v>
      </c>
      <c r="F41">
        <v>1667</v>
      </c>
      <c r="G41">
        <f t="shared" si="11"/>
        <v>70189</v>
      </c>
      <c r="H41" s="6">
        <f t="shared" si="12"/>
        <v>-5725</v>
      </c>
      <c r="I41" s="7">
        <f t="shared" si="13"/>
        <v>1.0888092578803674</v>
      </c>
    </row>
    <row r="42" spans="1:9" ht="12.75">
      <c r="A42" s="2">
        <v>29</v>
      </c>
      <c r="B42">
        <v>2341</v>
      </c>
      <c r="C42">
        <f t="shared" si="3"/>
        <v>66805</v>
      </c>
      <c r="E42" s="2">
        <v>39</v>
      </c>
      <c r="F42">
        <v>2351</v>
      </c>
      <c r="G42">
        <f t="shared" si="11"/>
        <v>72540</v>
      </c>
      <c r="H42" s="6">
        <f t="shared" si="12"/>
        <v>-5735</v>
      </c>
      <c r="I42" s="7">
        <f t="shared" si="13"/>
        <v>1.08584686774942</v>
      </c>
    </row>
    <row r="43" spans="1:9" ht="12.75">
      <c r="A43" s="2">
        <v>30</v>
      </c>
      <c r="B43">
        <v>2475</v>
      </c>
      <c r="C43">
        <f t="shared" si="3"/>
        <v>69280</v>
      </c>
      <c r="E43" s="2">
        <v>40</v>
      </c>
      <c r="F43">
        <v>2377</v>
      </c>
      <c r="G43">
        <f t="shared" si="11"/>
        <v>74917</v>
      </c>
      <c r="H43" s="6">
        <f t="shared" si="12"/>
        <v>-5637</v>
      </c>
      <c r="I43" s="7">
        <f t="shared" si="13"/>
        <v>1.0813654734411084</v>
      </c>
    </row>
    <row r="44" spans="1:9" ht="12.75">
      <c r="A44" s="2">
        <v>31</v>
      </c>
      <c r="B44">
        <v>2748</v>
      </c>
      <c r="C44">
        <f t="shared" si="3"/>
        <v>72028</v>
      </c>
      <c r="E44" s="2">
        <v>41</v>
      </c>
      <c r="F44">
        <v>2734</v>
      </c>
      <c r="G44">
        <f aca="true" t="shared" si="14" ref="G44:G49">G43+F44</f>
        <v>77651</v>
      </c>
      <c r="H44" s="6">
        <f aca="true" t="shared" si="15" ref="H44:H49">C44-G44</f>
        <v>-5623</v>
      </c>
      <c r="I44" s="7">
        <f aca="true" t="shared" si="16" ref="I44:I49">G44/C44</f>
        <v>1.0780668628866552</v>
      </c>
    </row>
    <row r="45" spans="1:9" ht="12.75">
      <c r="A45" s="2">
        <v>32</v>
      </c>
      <c r="B45">
        <v>1243</v>
      </c>
      <c r="C45">
        <f t="shared" si="3"/>
        <v>73271</v>
      </c>
      <c r="E45" s="2">
        <v>42</v>
      </c>
      <c r="F45">
        <v>1657</v>
      </c>
      <c r="G45">
        <f t="shared" si="14"/>
        <v>79308</v>
      </c>
      <c r="H45" s="6">
        <f t="shared" si="15"/>
        <v>-6037</v>
      </c>
      <c r="I45" s="7">
        <f t="shared" si="16"/>
        <v>1.082392761119679</v>
      </c>
    </row>
    <row r="46" spans="1:9" ht="12.75">
      <c r="A46" s="2">
        <v>33</v>
      </c>
      <c r="B46">
        <v>1965</v>
      </c>
      <c r="C46">
        <f t="shared" si="3"/>
        <v>75236</v>
      </c>
      <c r="E46" s="11">
        <v>43</v>
      </c>
      <c r="F46">
        <v>2704</v>
      </c>
      <c r="G46">
        <f t="shared" si="14"/>
        <v>82012</v>
      </c>
      <c r="H46" s="6">
        <f t="shared" si="15"/>
        <v>-6776</v>
      </c>
      <c r="I46" s="7">
        <f t="shared" si="16"/>
        <v>1.0900632675846669</v>
      </c>
    </row>
    <row r="47" spans="1:9" ht="12.75">
      <c r="A47" s="2">
        <v>34</v>
      </c>
      <c r="B47">
        <v>1996</v>
      </c>
      <c r="C47">
        <f t="shared" si="3"/>
        <v>77232</v>
      </c>
      <c r="E47" s="11"/>
      <c r="G47">
        <f t="shared" si="14"/>
        <v>82012</v>
      </c>
      <c r="H47" s="6">
        <f t="shared" si="15"/>
        <v>-4780</v>
      </c>
      <c r="I47" s="7">
        <f t="shared" si="16"/>
        <v>1.0618914439610525</v>
      </c>
    </row>
    <row r="48" spans="1:9" ht="12.75">
      <c r="A48" s="2">
        <v>35</v>
      </c>
      <c r="B48">
        <v>2281</v>
      </c>
      <c r="C48">
        <f t="shared" si="3"/>
        <v>79513</v>
      </c>
      <c r="E48" s="2">
        <v>44</v>
      </c>
      <c r="F48">
        <v>2108</v>
      </c>
      <c r="G48">
        <f t="shared" si="14"/>
        <v>84120</v>
      </c>
      <c r="H48" s="6">
        <f t="shared" si="15"/>
        <v>-4607</v>
      </c>
      <c r="I48" s="7">
        <f t="shared" si="16"/>
        <v>1.0579402110346736</v>
      </c>
    </row>
    <row r="49" spans="1:9" ht="12.75">
      <c r="A49" s="2">
        <v>36</v>
      </c>
      <c r="B49">
        <v>2832</v>
      </c>
      <c r="C49">
        <f t="shared" si="3"/>
        <v>82345</v>
      </c>
      <c r="E49" s="2">
        <v>45</v>
      </c>
      <c r="F49">
        <v>2350</v>
      </c>
      <c r="G49">
        <f t="shared" si="14"/>
        <v>86470</v>
      </c>
      <c r="H49" s="6">
        <f t="shared" si="15"/>
        <v>-4125</v>
      </c>
      <c r="I49" s="8">
        <f t="shared" si="16"/>
        <v>1.0500941162183497</v>
      </c>
    </row>
    <row r="50" spans="2:6" ht="12.75">
      <c r="B50" s="3">
        <f>SUM(B4:B49)</f>
        <v>82345</v>
      </c>
      <c r="D50" s="3"/>
      <c r="E50" s="5"/>
      <c r="F50" s="3">
        <f>SUM(F4:F49)</f>
        <v>86470</v>
      </c>
    </row>
    <row r="52" spans="1:6" ht="12.75">
      <c r="A52" s="2" t="s">
        <v>2</v>
      </c>
      <c r="B52" s="1">
        <f>AVERAGE(B4:B49)</f>
        <v>2287.3611111111113</v>
      </c>
      <c r="C52" s="1"/>
      <c r="D52" s="1"/>
      <c r="E52" s="1"/>
      <c r="F52" s="1">
        <f>AVERAGE(F4:F49)</f>
        <v>1921.5555555555557</v>
      </c>
    </row>
  </sheetData>
  <mergeCells count="8">
    <mergeCell ref="E46:E47"/>
    <mergeCell ref="A39:A40"/>
    <mergeCell ref="A4:A5"/>
    <mergeCell ref="A14:A15"/>
    <mergeCell ref="A30:A31"/>
    <mergeCell ref="A28:A29"/>
    <mergeCell ref="A17:A18"/>
    <mergeCell ref="A26:A27"/>
  </mergeCells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Prowting and Partners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Edmonds</dc:creator>
  <cp:keywords/>
  <dc:description/>
  <cp:lastModifiedBy>Sarah Edmonds</cp:lastModifiedBy>
  <dcterms:created xsi:type="dcterms:W3CDTF">2014-09-06T16:42:50Z</dcterms:created>
  <dcterms:modified xsi:type="dcterms:W3CDTF">2015-05-26T19:09:38Z</dcterms:modified>
  <cp:category/>
  <cp:version/>
  <cp:contentType/>
  <cp:contentStatus/>
</cp:coreProperties>
</file>